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<sst xmlns="http://schemas.openxmlformats.org/spreadsheetml/2006/main" count="61" uniqueCount="61">
  <si>
    <t xml:space="preserve">Мощность по фидерам по часовым интервалам</t>
  </si>
  <si>
    <t xml:space="preserve">активная энергия</t>
  </si>
  <si>
    <t xml:space="preserve">ПС 35 кВ Архангельская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</si>
  <si>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</si>
  <si>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</si>
  <si>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</si>
  <si>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</si>
  <si>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</si>
  <si>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</si>
  <si>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</si>
  <si>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</si>
  <si>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</si>
  <si>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</si>
  <si>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</si>
  <si>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</si>
  <si>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</si>
  <si>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</si>
  <si>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</si>
  <si>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</si>
  <si>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</si>
  <si>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</si>
  <si>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</si>
  <si>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</si>
  <si>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</si>
  <si>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</si>
  <si>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</si>
  <si>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</si>
  <si>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</si>
  <si>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</si>
  <si>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</si>
  <si>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</si>
  <si>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</si>
  <si>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</si>
  <si>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</si>
  <si>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Архангельская ТСН 1 ао RS</t>
  </si>
  <si>
    <t xml:space="preserve"> 0,4 Архангельская ТСН 2 ао RS</t>
  </si>
  <si>
    <t xml:space="preserve"> 10 Архангельская Т 1 ао RS</t>
  </si>
  <si>
    <t xml:space="preserve"> 10 Архангельская Т 1 ап RS</t>
  </si>
  <si>
    <t xml:space="preserve"> 10 Архангельская Т 2 ао RS</t>
  </si>
  <si>
    <t xml:space="preserve"> 10 Архангельская Т 2 ап RS</t>
  </si>
  <si>
    <t xml:space="preserve"> 10 Архангельская-Василево ао RS</t>
  </si>
  <si>
    <t xml:space="preserve"> 10 Архангельская-Василево ап RS</t>
  </si>
  <si>
    <t xml:space="preserve"> 10 Архангельская-Озерки ао RS</t>
  </si>
  <si>
    <t xml:space="preserve"> 10 Архангельская-Озерки ап RS</t>
  </si>
  <si>
    <t xml:space="preserve"> 10 Архангельская-Сокольский ао RS</t>
  </si>
  <si>
    <t xml:space="preserve"> 10 Архангельская-Сокольский ап RS</t>
  </si>
  <si>
    <t xml:space="preserve"> 10 Архангельская-Спасский ао RS</t>
  </si>
  <si>
    <t xml:space="preserve"> 10 Архангельская-Спасский ап RS</t>
  </si>
  <si>
    <t xml:space="preserve"> 10 Архангельская-Шачино ао RS</t>
  </si>
  <si>
    <t xml:space="preserve"> 10 Архангельская-Шачино ап RS</t>
  </si>
  <si>
    <t xml:space="preserve"> 10 Архангельская-Шера ао RS</t>
  </si>
  <si>
    <t xml:space="preserve"> 10 Архангельская-Шера ап RS</t>
  </si>
  <si>
    <t xml:space="preserve"> 35 Архангельская Т 1 ао RS</t>
  </si>
  <si>
    <t xml:space="preserve"> 35 Архангельская Т 1 ап RS</t>
  </si>
  <si>
    <t xml:space="preserve"> 35 Архангельская Т 2 ао RS</t>
  </si>
  <si>
    <t xml:space="preserve"> 35 Архангельская Т 2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</si>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</sst>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  <fill>
      <patternFill patternType="solid">
        <fgColor theme="0" tint="0"/>
        <bgColor theme="0" tint="0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9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2" borderId="3" numFmtId="4" xfId="0" applyNumberFormat="1" applyFont="1" applyFill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3" borderId="18" numFmtId="4" xfId="0" applyNumberFormat="1" applyFont="1" applyFill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4" t="s">
        <v>1</v>
      </c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Архангельская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6" t="s">
        <v>3</v>
      </c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50" t="s">
        <v>53</v>
      </c>
      <c r="V6" s="49" t="s">
        <v>54</v>
      </c>
      <c r="W6" s="51" t="s">
        <v>55</v>
      </c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3.5580000000000003</v>
      </c>
      <c r="C7" s="54">
        <v>3.9360000000000004</v>
      </c>
      <c r="D7" s="54">
        <v>0</v>
      </c>
      <c r="E7" s="54">
        <v>628.39999999999998</v>
      </c>
      <c r="F7" s="54">
        <v>0</v>
      </c>
      <c r="G7" s="55">
        <v>427.60000000000002</v>
      </c>
      <c r="H7" s="54">
        <v>44.700000000000003</v>
      </c>
      <c r="I7" s="54">
        <v>0</v>
      </c>
      <c r="J7" s="54">
        <v>108</v>
      </c>
      <c r="K7" s="54">
        <v>0</v>
      </c>
      <c r="L7" s="54">
        <v>58.200000000000003</v>
      </c>
      <c r="M7" s="54">
        <v>0</v>
      </c>
      <c r="N7" s="54">
        <v>468.80000000000001</v>
      </c>
      <c r="O7" s="54">
        <v>0</v>
      </c>
      <c r="P7" s="54">
        <v>318.80000000000001</v>
      </c>
      <c r="Q7" s="54">
        <v>0</v>
      </c>
      <c r="R7" s="54">
        <v>57</v>
      </c>
      <c r="S7" s="54">
        <v>0</v>
      </c>
      <c r="T7" s="54">
        <v>0</v>
      </c>
      <c r="U7" s="54">
        <v>638.39999999999998</v>
      </c>
      <c r="V7" s="54">
        <v>0</v>
      </c>
      <c r="W7" s="56">
        <v>438.90000000000003</v>
      </c>
    </row>
    <row r="8">
      <c r="A8" s="57" t="s">
        <v>7</v>
      </c>
      <c r="B8" s="58">
        <v>3.5700000000000003</v>
      </c>
      <c r="C8" s="58">
        <v>3.5220000000000002</v>
      </c>
      <c r="D8" s="58">
        <v>0</v>
      </c>
      <c r="E8" s="58">
        <v>620.80000000000007</v>
      </c>
      <c r="F8" s="58">
        <v>0</v>
      </c>
      <c r="G8" s="58">
        <v>460.40000000000003</v>
      </c>
      <c r="H8" s="58">
        <v>42.700000000000003</v>
      </c>
      <c r="I8" s="58">
        <v>0</v>
      </c>
      <c r="J8" s="58">
        <v>121.2</v>
      </c>
      <c r="K8" s="58">
        <v>0</v>
      </c>
      <c r="L8" s="58">
        <v>55.800000000000004</v>
      </c>
      <c r="M8" s="58">
        <v>0</v>
      </c>
      <c r="N8" s="58">
        <v>471.40000000000003</v>
      </c>
      <c r="O8" s="58">
        <v>0</v>
      </c>
      <c r="P8" s="58">
        <v>337.40000000000003</v>
      </c>
      <c r="Q8" s="58">
        <v>0</v>
      </c>
      <c r="R8" s="58">
        <v>50.600000000000001</v>
      </c>
      <c r="S8" s="58">
        <v>0</v>
      </c>
      <c r="T8" s="58">
        <v>0</v>
      </c>
      <c r="U8" s="58">
        <v>628.95000000000005</v>
      </c>
      <c r="V8" s="58">
        <v>0</v>
      </c>
      <c r="W8" s="59">
        <v>470.40000000000003</v>
      </c>
    </row>
    <row r="9">
      <c r="A9" s="57" t="s">
        <v>8</v>
      </c>
      <c r="B9" s="58">
        <v>3.5760000000000001</v>
      </c>
      <c r="C9" s="58">
        <v>3.1320000000000001</v>
      </c>
      <c r="D9" s="58">
        <v>0</v>
      </c>
      <c r="E9" s="58">
        <v>616.80000000000007</v>
      </c>
      <c r="F9" s="58">
        <v>0</v>
      </c>
      <c r="G9" s="58">
        <v>450.40000000000003</v>
      </c>
      <c r="H9" s="58">
        <v>43.200000000000003</v>
      </c>
      <c r="I9" s="58">
        <v>0</v>
      </c>
      <c r="J9" s="58">
        <v>112.2</v>
      </c>
      <c r="K9" s="58">
        <v>0</v>
      </c>
      <c r="L9" s="58">
        <v>57</v>
      </c>
      <c r="M9" s="58">
        <v>0</v>
      </c>
      <c r="N9" s="58">
        <v>461.80000000000001</v>
      </c>
      <c r="O9" s="58">
        <v>0</v>
      </c>
      <c r="P9" s="58">
        <v>336.60000000000002</v>
      </c>
      <c r="Q9" s="58">
        <v>0</v>
      </c>
      <c r="R9" s="58">
        <v>55</v>
      </c>
      <c r="S9" s="58">
        <v>0</v>
      </c>
      <c r="T9" s="58">
        <v>0</v>
      </c>
      <c r="U9" s="58">
        <v>625.80000000000007</v>
      </c>
      <c r="V9" s="58">
        <v>0</v>
      </c>
      <c r="W9" s="59">
        <v>460.42500000000001</v>
      </c>
    </row>
    <row r="10">
      <c r="A10" s="57" t="s">
        <v>9</v>
      </c>
      <c r="B10" s="58">
        <v>3.702</v>
      </c>
      <c r="C10" s="58">
        <v>3.3180000000000001</v>
      </c>
      <c r="D10" s="58">
        <v>0</v>
      </c>
      <c r="E10" s="58">
        <v>630.80000000000007</v>
      </c>
      <c r="F10" s="58">
        <v>0</v>
      </c>
      <c r="G10" s="58">
        <v>432</v>
      </c>
      <c r="H10" s="58">
        <v>42.600000000000001</v>
      </c>
      <c r="I10" s="58">
        <v>0</v>
      </c>
      <c r="J10" s="58">
        <v>116</v>
      </c>
      <c r="K10" s="58">
        <v>0</v>
      </c>
      <c r="L10" s="58">
        <v>57.600000000000001</v>
      </c>
      <c r="M10" s="58">
        <v>0</v>
      </c>
      <c r="N10" s="58">
        <v>480.40000000000003</v>
      </c>
      <c r="O10" s="58">
        <v>0</v>
      </c>
      <c r="P10" s="58">
        <v>315</v>
      </c>
      <c r="Q10" s="58">
        <v>0</v>
      </c>
      <c r="R10" s="58">
        <v>50.200000000000003</v>
      </c>
      <c r="S10" s="58">
        <v>0</v>
      </c>
      <c r="T10" s="58">
        <v>0</v>
      </c>
      <c r="U10" s="58">
        <v>640.5</v>
      </c>
      <c r="V10" s="58">
        <v>0</v>
      </c>
      <c r="W10" s="59">
        <v>442.57500000000005</v>
      </c>
    </row>
    <row r="11">
      <c r="A11" s="57" t="s">
        <v>10</v>
      </c>
      <c r="B11" s="58">
        <v>3.7320000000000002</v>
      </c>
      <c r="C11" s="58">
        <v>3.9240000000000004</v>
      </c>
      <c r="D11" s="58">
        <v>0</v>
      </c>
      <c r="E11" s="58">
        <v>658.80000000000007</v>
      </c>
      <c r="F11" s="58">
        <v>0</v>
      </c>
      <c r="G11" s="58">
        <v>431.19999999999999</v>
      </c>
      <c r="H11" s="58">
        <v>44.700000000000003</v>
      </c>
      <c r="I11" s="58">
        <v>0</v>
      </c>
      <c r="J11" s="58">
        <v>113.60000000000001</v>
      </c>
      <c r="K11" s="58">
        <v>0</v>
      </c>
      <c r="L11" s="58">
        <v>56.800000000000004</v>
      </c>
      <c r="M11" s="58">
        <v>0</v>
      </c>
      <c r="N11" s="58">
        <v>492.19999999999999</v>
      </c>
      <c r="O11" s="58">
        <v>0</v>
      </c>
      <c r="P11" s="58">
        <v>316</v>
      </c>
      <c r="Q11" s="58">
        <v>0</v>
      </c>
      <c r="R11" s="58">
        <v>65.099999999999994</v>
      </c>
      <c r="S11" s="58">
        <v>0</v>
      </c>
      <c r="T11" s="58">
        <v>0</v>
      </c>
      <c r="U11" s="58">
        <v>667.80000000000007</v>
      </c>
      <c r="V11" s="58">
        <v>0</v>
      </c>
      <c r="W11" s="59">
        <v>442.05000000000001</v>
      </c>
    </row>
    <row r="12">
      <c r="A12" s="57" t="s">
        <v>11</v>
      </c>
      <c r="B12" s="58">
        <v>3.6960000000000002</v>
      </c>
      <c r="C12" s="58">
        <v>4.2480000000000002</v>
      </c>
      <c r="D12" s="58">
        <v>0</v>
      </c>
      <c r="E12" s="58">
        <v>654</v>
      </c>
      <c r="F12" s="58">
        <v>0</v>
      </c>
      <c r="G12" s="58">
        <v>445.19999999999999</v>
      </c>
      <c r="H12" s="58">
        <v>44.5</v>
      </c>
      <c r="I12" s="58">
        <v>0</v>
      </c>
      <c r="J12" s="58">
        <v>118</v>
      </c>
      <c r="K12" s="58">
        <v>0</v>
      </c>
      <c r="L12" s="58">
        <v>58</v>
      </c>
      <c r="M12" s="58">
        <v>0</v>
      </c>
      <c r="N12" s="58">
        <v>485.80000000000001</v>
      </c>
      <c r="O12" s="58">
        <v>0</v>
      </c>
      <c r="P12" s="58">
        <v>325.60000000000002</v>
      </c>
      <c r="Q12" s="58">
        <v>0</v>
      </c>
      <c r="R12" s="58">
        <v>65.700000000000003</v>
      </c>
      <c r="S12" s="58">
        <v>0</v>
      </c>
      <c r="T12" s="58">
        <v>0</v>
      </c>
      <c r="U12" s="58">
        <v>663.60000000000002</v>
      </c>
      <c r="V12" s="58">
        <v>0</v>
      </c>
      <c r="W12" s="59">
        <v>455.69999999999999</v>
      </c>
    </row>
    <row r="13">
      <c r="A13" s="57" t="s">
        <v>12</v>
      </c>
      <c r="B13" s="58">
        <v>3.6780000000000004</v>
      </c>
      <c r="C13" s="58">
        <v>4.2960000000000003</v>
      </c>
      <c r="D13" s="58">
        <v>0</v>
      </c>
      <c r="E13" s="58">
        <v>638.39999999999998</v>
      </c>
      <c r="F13" s="58">
        <v>0</v>
      </c>
      <c r="G13" s="58">
        <v>465.60000000000002</v>
      </c>
      <c r="H13" s="58">
        <v>49.600000000000001</v>
      </c>
      <c r="I13" s="58">
        <v>0</v>
      </c>
      <c r="J13" s="58">
        <v>113.8</v>
      </c>
      <c r="K13" s="58">
        <v>0</v>
      </c>
      <c r="L13" s="58">
        <v>61.800000000000004</v>
      </c>
      <c r="M13" s="58">
        <v>0</v>
      </c>
      <c r="N13" s="58">
        <v>449.60000000000002</v>
      </c>
      <c r="O13" s="58">
        <v>0</v>
      </c>
      <c r="P13" s="58">
        <v>350.19999999999999</v>
      </c>
      <c r="Q13" s="58">
        <v>0</v>
      </c>
      <c r="R13" s="58">
        <v>77.200000000000003</v>
      </c>
      <c r="S13" s="58">
        <v>0</v>
      </c>
      <c r="T13" s="58">
        <v>0</v>
      </c>
      <c r="U13" s="58">
        <v>646.80000000000007</v>
      </c>
      <c r="V13" s="58">
        <v>0</v>
      </c>
      <c r="W13" s="59">
        <v>476.69999999999999</v>
      </c>
    </row>
    <row r="14">
      <c r="A14" s="57" t="s">
        <v>13</v>
      </c>
      <c r="B14" s="58">
        <v>4.056</v>
      </c>
      <c r="C14" s="58">
        <v>4.4460000000000006</v>
      </c>
      <c r="D14" s="58">
        <v>0</v>
      </c>
      <c r="E14" s="58">
        <v>634</v>
      </c>
      <c r="F14" s="58">
        <v>0</v>
      </c>
      <c r="G14" s="58">
        <v>457.60000000000002</v>
      </c>
      <c r="H14" s="58">
        <v>52.700000000000003</v>
      </c>
      <c r="I14" s="58">
        <v>0</v>
      </c>
      <c r="J14" s="58">
        <v>113.2</v>
      </c>
      <c r="K14" s="58">
        <v>0</v>
      </c>
      <c r="L14" s="58">
        <v>64.599999999999994</v>
      </c>
      <c r="M14" s="58">
        <v>0</v>
      </c>
      <c r="N14" s="58">
        <v>432</v>
      </c>
      <c r="O14" s="58">
        <v>0</v>
      </c>
      <c r="P14" s="58">
        <v>343.19999999999999</v>
      </c>
      <c r="Q14" s="58">
        <v>0</v>
      </c>
      <c r="R14" s="58">
        <v>84.600000000000009</v>
      </c>
      <c r="S14" s="58">
        <v>0</v>
      </c>
      <c r="T14" s="58">
        <v>0</v>
      </c>
      <c r="U14" s="58">
        <v>643.64999999999998</v>
      </c>
      <c r="V14" s="58">
        <v>0</v>
      </c>
      <c r="W14" s="59">
        <v>468.82500000000005</v>
      </c>
    </row>
    <row r="15">
      <c r="A15" s="57" t="s">
        <v>14</v>
      </c>
      <c r="B15" s="58">
        <v>4.218</v>
      </c>
      <c r="C15" s="58">
        <v>4.4340000000000002</v>
      </c>
      <c r="D15" s="58">
        <v>0</v>
      </c>
      <c r="E15" s="58">
        <v>768.80000000000007</v>
      </c>
      <c r="F15" s="58">
        <v>0</v>
      </c>
      <c r="G15" s="58">
        <v>459.60000000000002</v>
      </c>
      <c r="H15" s="58">
        <v>57.700000000000003</v>
      </c>
      <c r="I15" s="58">
        <v>0</v>
      </c>
      <c r="J15" s="58">
        <v>106.60000000000001</v>
      </c>
      <c r="K15" s="58">
        <v>0</v>
      </c>
      <c r="L15" s="58">
        <v>66</v>
      </c>
      <c r="M15" s="58">
        <v>0</v>
      </c>
      <c r="N15" s="58">
        <v>568.60000000000002</v>
      </c>
      <c r="O15" s="58">
        <v>0</v>
      </c>
      <c r="P15" s="58">
        <v>351.40000000000003</v>
      </c>
      <c r="Q15" s="58">
        <v>0</v>
      </c>
      <c r="R15" s="58">
        <v>76.100000000000009</v>
      </c>
      <c r="S15" s="58">
        <v>0</v>
      </c>
      <c r="T15" s="58">
        <v>0</v>
      </c>
      <c r="U15" s="58">
        <v>779.10000000000002</v>
      </c>
      <c r="V15" s="58">
        <v>0</v>
      </c>
      <c r="W15" s="59">
        <v>469.875</v>
      </c>
    </row>
    <row r="16">
      <c r="A16" s="57" t="s">
        <v>15</v>
      </c>
      <c r="B16" s="58">
        <v>3.9420000000000002</v>
      </c>
      <c r="C16" s="58">
        <v>4.1880000000000006</v>
      </c>
      <c r="D16" s="58">
        <v>0</v>
      </c>
      <c r="E16" s="58">
        <v>817.20000000000005</v>
      </c>
      <c r="F16" s="58">
        <v>0</v>
      </c>
      <c r="G16" s="58">
        <v>450.40000000000003</v>
      </c>
      <c r="H16" s="58">
        <v>65.5</v>
      </c>
      <c r="I16" s="58">
        <v>0</v>
      </c>
      <c r="J16" s="58">
        <v>110.2</v>
      </c>
      <c r="K16" s="58">
        <v>0</v>
      </c>
      <c r="L16" s="58">
        <v>62.800000000000004</v>
      </c>
      <c r="M16" s="58">
        <v>0</v>
      </c>
      <c r="N16" s="58">
        <v>607.60000000000002</v>
      </c>
      <c r="O16" s="58">
        <v>0</v>
      </c>
      <c r="P16" s="58">
        <v>338.80000000000001</v>
      </c>
      <c r="Q16" s="58">
        <v>0</v>
      </c>
      <c r="R16" s="58">
        <v>80.900000000000006</v>
      </c>
      <c r="S16" s="58">
        <v>0</v>
      </c>
      <c r="T16" s="58">
        <v>0</v>
      </c>
      <c r="U16" s="58">
        <v>826.35000000000002</v>
      </c>
      <c r="V16" s="58">
        <v>0</v>
      </c>
      <c r="W16" s="59">
        <v>461.47500000000002</v>
      </c>
    </row>
    <row r="17">
      <c r="A17" s="57" t="s">
        <v>16</v>
      </c>
      <c r="B17" s="58">
        <v>4.1399999999999997</v>
      </c>
      <c r="C17" s="58">
        <v>4.4100000000000001</v>
      </c>
      <c r="D17" s="58">
        <v>0</v>
      </c>
      <c r="E17" s="58">
        <v>794.39999999999998</v>
      </c>
      <c r="F17" s="58">
        <v>0</v>
      </c>
      <c r="G17" s="58">
        <v>440.80000000000001</v>
      </c>
      <c r="H17" s="58">
        <v>61.5</v>
      </c>
      <c r="I17" s="58">
        <v>0</v>
      </c>
      <c r="J17" s="58">
        <v>109.8</v>
      </c>
      <c r="K17" s="58">
        <v>0</v>
      </c>
      <c r="L17" s="58">
        <v>69</v>
      </c>
      <c r="M17" s="58">
        <v>0</v>
      </c>
      <c r="N17" s="58">
        <v>572.80000000000007</v>
      </c>
      <c r="O17" s="58">
        <v>0</v>
      </c>
      <c r="P17" s="58">
        <v>329.19999999999999</v>
      </c>
      <c r="Q17" s="58">
        <v>0</v>
      </c>
      <c r="R17" s="58">
        <v>90.900000000000006</v>
      </c>
      <c r="S17" s="58">
        <v>0</v>
      </c>
      <c r="T17" s="58">
        <v>0</v>
      </c>
      <c r="U17" s="58">
        <v>804.30000000000007</v>
      </c>
      <c r="V17" s="58">
        <v>0</v>
      </c>
      <c r="W17" s="59">
        <v>451.5</v>
      </c>
    </row>
    <row r="18">
      <c r="A18" s="57" t="s">
        <v>17</v>
      </c>
      <c r="B18" s="58">
        <v>3.6480000000000001</v>
      </c>
      <c r="C18" s="58">
        <v>4.3860000000000001</v>
      </c>
      <c r="D18" s="58">
        <v>0</v>
      </c>
      <c r="E18" s="58">
        <v>822.80000000000007</v>
      </c>
      <c r="F18" s="58">
        <v>0</v>
      </c>
      <c r="G18" s="58">
        <v>469.60000000000002</v>
      </c>
      <c r="H18" s="58">
        <v>57.899999999999999</v>
      </c>
      <c r="I18" s="58">
        <v>0</v>
      </c>
      <c r="J18" s="58">
        <v>111</v>
      </c>
      <c r="K18" s="58">
        <v>0</v>
      </c>
      <c r="L18" s="58">
        <v>64.400000000000006</v>
      </c>
      <c r="M18" s="58">
        <v>0</v>
      </c>
      <c r="N18" s="58">
        <v>604.60000000000002</v>
      </c>
      <c r="O18" s="58">
        <v>0</v>
      </c>
      <c r="P18" s="58">
        <v>357.19999999999999</v>
      </c>
      <c r="Q18" s="58">
        <v>0</v>
      </c>
      <c r="R18" s="58">
        <v>95.799999999999997</v>
      </c>
      <c r="S18" s="58">
        <v>0</v>
      </c>
      <c r="T18" s="58">
        <v>0</v>
      </c>
      <c r="U18" s="58">
        <v>832.64999999999998</v>
      </c>
      <c r="V18" s="58">
        <v>0</v>
      </c>
      <c r="W18" s="59">
        <v>480.375</v>
      </c>
    </row>
    <row r="19">
      <c r="A19" s="57" t="s">
        <v>18</v>
      </c>
      <c r="B19" s="58">
        <v>3.714</v>
      </c>
      <c r="C19" s="58">
        <v>3.7080000000000002</v>
      </c>
      <c r="D19" s="58">
        <v>0</v>
      </c>
      <c r="E19" s="58">
        <v>746</v>
      </c>
      <c r="F19" s="58">
        <v>0</v>
      </c>
      <c r="G19" s="58">
        <v>415.19999999999999</v>
      </c>
      <c r="H19" s="58">
        <v>53.300000000000004</v>
      </c>
      <c r="I19" s="58">
        <v>0</v>
      </c>
      <c r="J19" s="58">
        <v>111.2</v>
      </c>
      <c r="K19" s="58">
        <v>0</v>
      </c>
      <c r="L19" s="58">
        <v>65.400000000000006</v>
      </c>
      <c r="M19" s="58">
        <v>0</v>
      </c>
      <c r="N19" s="58">
        <v>540.79999999999995</v>
      </c>
      <c r="O19" s="58">
        <v>0</v>
      </c>
      <c r="P19" s="58">
        <v>302.80000000000001</v>
      </c>
      <c r="Q19" s="58">
        <v>0</v>
      </c>
      <c r="R19" s="58">
        <v>86.200000000000003</v>
      </c>
      <c r="S19" s="58">
        <v>0</v>
      </c>
      <c r="T19" s="58">
        <v>0</v>
      </c>
      <c r="U19" s="58">
        <v>754.95000000000005</v>
      </c>
      <c r="V19" s="58">
        <v>0</v>
      </c>
      <c r="W19" s="59">
        <v>426.30000000000001</v>
      </c>
    </row>
    <row r="20">
      <c r="A20" s="57" t="s">
        <v>19</v>
      </c>
      <c r="B20" s="58">
        <v>3.6120000000000001</v>
      </c>
      <c r="C20" s="58">
        <v>3.4199999999999999</v>
      </c>
      <c r="D20" s="58">
        <v>0</v>
      </c>
      <c r="E20" s="58">
        <v>772.80000000000007</v>
      </c>
      <c r="F20" s="58">
        <v>0</v>
      </c>
      <c r="G20" s="58">
        <v>443.19999999999999</v>
      </c>
      <c r="H20" s="58">
        <v>63.399999999999999</v>
      </c>
      <c r="I20" s="58">
        <v>0</v>
      </c>
      <c r="J20" s="58">
        <v>101.2</v>
      </c>
      <c r="K20" s="58">
        <v>0</v>
      </c>
      <c r="L20" s="58">
        <v>59</v>
      </c>
      <c r="M20" s="58">
        <v>0</v>
      </c>
      <c r="N20" s="58">
        <v>574.60000000000002</v>
      </c>
      <c r="O20" s="58">
        <v>0</v>
      </c>
      <c r="P20" s="58">
        <v>340.40000000000003</v>
      </c>
      <c r="Q20" s="58">
        <v>0</v>
      </c>
      <c r="R20" s="58">
        <v>75.5</v>
      </c>
      <c r="S20" s="58">
        <v>0</v>
      </c>
      <c r="T20" s="58">
        <v>0</v>
      </c>
      <c r="U20" s="58">
        <v>781.20000000000005</v>
      </c>
      <c r="V20" s="58">
        <v>0</v>
      </c>
      <c r="W20" s="59">
        <v>453.07500000000005</v>
      </c>
    </row>
    <row r="21">
      <c r="A21" s="57" t="s">
        <v>20</v>
      </c>
      <c r="B21" s="58">
        <v>3.7080000000000002</v>
      </c>
      <c r="C21" s="58">
        <v>3.5340000000000003</v>
      </c>
      <c r="D21" s="58">
        <v>0</v>
      </c>
      <c r="E21" s="58">
        <v>793.60000000000002</v>
      </c>
      <c r="F21" s="58">
        <v>0</v>
      </c>
      <c r="G21" s="58">
        <v>425.19999999999999</v>
      </c>
      <c r="H21" s="58">
        <v>68.900000000000006</v>
      </c>
      <c r="I21" s="58">
        <v>0</v>
      </c>
      <c r="J21" s="58">
        <v>91.600000000000009</v>
      </c>
      <c r="K21" s="58">
        <v>0</v>
      </c>
      <c r="L21" s="58">
        <v>61.600000000000001</v>
      </c>
      <c r="M21" s="58">
        <v>0</v>
      </c>
      <c r="N21" s="58">
        <v>590.60000000000002</v>
      </c>
      <c r="O21" s="58">
        <v>0</v>
      </c>
      <c r="P21" s="58">
        <v>331.60000000000002</v>
      </c>
      <c r="Q21" s="58">
        <v>0</v>
      </c>
      <c r="R21" s="58">
        <v>72.299999999999997</v>
      </c>
      <c r="S21" s="58">
        <v>0</v>
      </c>
      <c r="T21" s="58">
        <v>0</v>
      </c>
      <c r="U21" s="58">
        <v>803.25</v>
      </c>
      <c r="V21" s="58">
        <v>0</v>
      </c>
      <c r="W21" s="59">
        <v>434.69999999999999</v>
      </c>
    </row>
    <row r="22">
      <c r="A22" s="57" t="s">
        <v>21</v>
      </c>
      <c r="B22" s="58">
        <v>4.4400000000000004</v>
      </c>
      <c r="C22" s="58">
        <v>3.4199999999999999</v>
      </c>
      <c r="D22" s="58">
        <v>0</v>
      </c>
      <c r="E22" s="58">
        <v>741.20000000000005</v>
      </c>
      <c r="F22" s="58">
        <v>0</v>
      </c>
      <c r="G22" s="58">
        <v>463.60000000000002</v>
      </c>
      <c r="H22" s="58">
        <v>60.5</v>
      </c>
      <c r="I22" s="58">
        <v>0</v>
      </c>
      <c r="J22" s="58">
        <v>98.200000000000003</v>
      </c>
      <c r="K22" s="58">
        <v>0</v>
      </c>
      <c r="L22" s="58">
        <v>67.599999999999994</v>
      </c>
      <c r="M22" s="58">
        <v>0</v>
      </c>
      <c r="N22" s="58">
        <v>541.39999999999998</v>
      </c>
      <c r="O22" s="58">
        <v>0</v>
      </c>
      <c r="P22" s="58">
        <v>364.19999999999999</v>
      </c>
      <c r="Q22" s="58">
        <v>0</v>
      </c>
      <c r="R22" s="58">
        <v>71.5</v>
      </c>
      <c r="S22" s="58">
        <v>0</v>
      </c>
      <c r="T22" s="58">
        <v>0</v>
      </c>
      <c r="U22" s="58">
        <v>750.75</v>
      </c>
      <c r="V22" s="58">
        <v>0</v>
      </c>
      <c r="W22" s="59">
        <v>474.07500000000005</v>
      </c>
    </row>
    <row r="23">
      <c r="A23" s="57" t="s">
        <v>22</v>
      </c>
      <c r="B23" s="58">
        <v>4.4699999999999998</v>
      </c>
      <c r="C23" s="58">
        <v>3.8160000000000003</v>
      </c>
      <c r="D23" s="58">
        <v>0</v>
      </c>
      <c r="E23" s="58">
        <v>756</v>
      </c>
      <c r="F23" s="58">
        <v>0</v>
      </c>
      <c r="G23" s="58">
        <v>437.60000000000002</v>
      </c>
      <c r="H23" s="58">
        <v>59.399999999999999</v>
      </c>
      <c r="I23" s="58">
        <v>0</v>
      </c>
      <c r="J23" s="58">
        <v>99.400000000000006</v>
      </c>
      <c r="K23" s="58">
        <v>0</v>
      </c>
      <c r="L23" s="58">
        <v>75.400000000000006</v>
      </c>
      <c r="M23" s="58">
        <v>0</v>
      </c>
      <c r="N23" s="58">
        <v>537.79999999999995</v>
      </c>
      <c r="O23" s="58">
        <v>0</v>
      </c>
      <c r="P23" s="58">
        <v>336.40000000000003</v>
      </c>
      <c r="Q23" s="58">
        <v>0</v>
      </c>
      <c r="R23" s="58">
        <v>83.400000000000006</v>
      </c>
      <c r="S23" s="58">
        <v>0</v>
      </c>
      <c r="T23" s="58">
        <v>0</v>
      </c>
      <c r="U23" s="58">
        <v>766.5</v>
      </c>
      <c r="V23" s="58">
        <v>0</v>
      </c>
      <c r="W23" s="59">
        <v>447.82500000000005</v>
      </c>
    </row>
    <row r="24">
      <c r="A24" s="57" t="s">
        <v>23</v>
      </c>
      <c r="B24" s="58">
        <v>4.5780000000000003</v>
      </c>
      <c r="C24" s="58">
        <v>4.4460000000000006</v>
      </c>
      <c r="D24" s="58">
        <v>0</v>
      </c>
      <c r="E24" s="58">
        <v>701.20000000000005</v>
      </c>
      <c r="F24" s="58">
        <v>0</v>
      </c>
      <c r="G24" s="58">
        <v>496</v>
      </c>
      <c r="H24" s="58">
        <v>64.299999999999997</v>
      </c>
      <c r="I24" s="58">
        <v>0</v>
      </c>
      <c r="J24" s="58">
        <v>106</v>
      </c>
      <c r="K24" s="58">
        <v>0</v>
      </c>
      <c r="L24" s="58">
        <v>73.799999999999997</v>
      </c>
      <c r="M24" s="58">
        <v>0</v>
      </c>
      <c r="N24" s="58">
        <v>472.19999999999999</v>
      </c>
      <c r="O24" s="58">
        <v>0</v>
      </c>
      <c r="P24" s="58">
        <v>388.60000000000002</v>
      </c>
      <c r="Q24" s="58">
        <v>0</v>
      </c>
      <c r="R24" s="58">
        <v>90.799999999999997</v>
      </c>
      <c r="S24" s="58">
        <v>0</v>
      </c>
      <c r="T24" s="58">
        <v>0</v>
      </c>
      <c r="U24" s="58">
        <v>711.89999999999998</v>
      </c>
      <c r="V24" s="58">
        <v>0</v>
      </c>
      <c r="W24" s="59">
        <v>507.67500000000001</v>
      </c>
    </row>
    <row r="25">
      <c r="A25" s="57" t="s">
        <v>24</v>
      </c>
      <c r="B25" s="58">
        <v>4.6200000000000001</v>
      </c>
      <c r="C25" s="58">
        <v>4.4100000000000001</v>
      </c>
      <c r="D25" s="58">
        <v>0</v>
      </c>
      <c r="E25" s="58">
        <v>706.80000000000007</v>
      </c>
      <c r="F25" s="58">
        <v>0</v>
      </c>
      <c r="G25" s="58">
        <v>472</v>
      </c>
      <c r="H25" s="58">
        <v>76.5</v>
      </c>
      <c r="I25" s="58">
        <v>0</v>
      </c>
      <c r="J25" s="58">
        <v>105.60000000000001</v>
      </c>
      <c r="K25" s="58">
        <v>0</v>
      </c>
      <c r="L25" s="58">
        <v>76.799999999999997</v>
      </c>
      <c r="M25" s="58">
        <v>0</v>
      </c>
      <c r="N25" s="58">
        <v>469</v>
      </c>
      <c r="O25" s="58">
        <v>0</v>
      </c>
      <c r="P25" s="58">
        <v>364.80000000000001</v>
      </c>
      <c r="Q25" s="58">
        <v>0</v>
      </c>
      <c r="R25" s="58">
        <v>84.200000000000003</v>
      </c>
      <c r="S25" s="58">
        <v>0</v>
      </c>
      <c r="T25" s="58">
        <v>0</v>
      </c>
      <c r="U25" s="58">
        <v>717.14999999999998</v>
      </c>
      <c r="V25" s="58">
        <v>0</v>
      </c>
      <c r="W25" s="59">
        <v>483.52500000000003</v>
      </c>
    </row>
    <row r="26">
      <c r="A26" s="57" t="s">
        <v>25</v>
      </c>
      <c r="B26" s="58">
        <v>4.6680000000000001</v>
      </c>
      <c r="C26" s="58">
        <v>4.5600000000000005</v>
      </c>
      <c r="D26" s="58">
        <v>0</v>
      </c>
      <c r="E26" s="58">
        <v>740</v>
      </c>
      <c r="F26" s="58">
        <v>0</v>
      </c>
      <c r="G26" s="58">
        <v>493.60000000000002</v>
      </c>
      <c r="H26" s="58">
        <v>82.900000000000006</v>
      </c>
      <c r="I26" s="58">
        <v>0</v>
      </c>
      <c r="J26" s="58">
        <v>108.60000000000001</v>
      </c>
      <c r="K26" s="58">
        <v>0</v>
      </c>
      <c r="L26" s="58">
        <v>80.799999999999997</v>
      </c>
      <c r="M26" s="58">
        <v>0</v>
      </c>
      <c r="N26" s="58">
        <v>500.60000000000002</v>
      </c>
      <c r="O26" s="58">
        <v>0</v>
      </c>
      <c r="P26" s="58">
        <v>383.19999999999999</v>
      </c>
      <c r="Q26" s="58">
        <v>0</v>
      </c>
      <c r="R26" s="58">
        <v>75.5</v>
      </c>
      <c r="S26" s="58">
        <v>0</v>
      </c>
      <c r="T26" s="58">
        <v>0</v>
      </c>
      <c r="U26" s="58">
        <v>750.75</v>
      </c>
      <c r="V26" s="58">
        <v>0</v>
      </c>
      <c r="W26" s="59">
        <v>505.57500000000005</v>
      </c>
    </row>
    <row r="27">
      <c r="A27" s="57" t="s">
        <v>26</v>
      </c>
      <c r="B27" s="58">
        <v>4.6799999999999997</v>
      </c>
      <c r="C27" s="58">
        <v>4.6139999999999999</v>
      </c>
      <c r="D27" s="58">
        <v>0</v>
      </c>
      <c r="E27" s="58">
        <v>696.39999999999998</v>
      </c>
      <c r="F27" s="58">
        <v>0</v>
      </c>
      <c r="G27" s="58">
        <v>455.60000000000002</v>
      </c>
      <c r="H27" s="58">
        <v>56.5</v>
      </c>
      <c r="I27" s="58">
        <v>0</v>
      </c>
      <c r="J27" s="58">
        <v>110</v>
      </c>
      <c r="K27" s="58">
        <v>0</v>
      </c>
      <c r="L27" s="58">
        <v>75.799999999999997</v>
      </c>
      <c r="M27" s="58">
        <v>0</v>
      </c>
      <c r="N27" s="58">
        <v>492.60000000000002</v>
      </c>
      <c r="O27" s="58">
        <v>0</v>
      </c>
      <c r="P27" s="58">
        <v>344.40000000000003</v>
      </c>
      <c r="Q27" s="58">
        <v>0</v>
      </c>
      <c r="R27" s="58">
        <v>71.5</v>
      </c>
      <c r="S27" s="58">
        <v>0</v>
      </c>
      <c r="T27" s="58">
        <v>0</v>
      </c>
      <c r="U27" s="58">
        <v>706.64999999999998</v>
      </c>
      <c r="V27" s="58">
        <v>0</v>
      </c>
      <c r="W27" s="59">
        <v>467.77500000000003</v>
      </c>
    </row>
    <row r="28">
      <c r="A28" s="57" t="s">
        <v>27</v>
      </c>
      <c r="B28" s="58">
        <v>4.7400000000000002</v>
      </c>
      <c r="C28" s="58">
        <v>4.5060000000000002</v>
      </c>
      <c r="D28" s="58">
        <v>0</v>
      </c>
      <c r="E28" s="58">
        <v>662.39999999999998</v>
      </c>
      <c r="F28" s="58">
        <v>0</v>
      </c>
      <c r="G28" s="58">
        <v>465.19999999999999</v>
      </c>
      <c r="H28" s="58">
        <v>56</v>
      </c>
      <c r="I28" s="58">
        <v>0</v>
      </c>
      <c r="J28" s="58">
        <v>109</v>
      </c>
      <c r="K28" s="58">
        <v>0</v>
      </c>
      <c r="L28" s="58">
        <v>75.400000000000006</v>
      </c>
      <c r="M28" s="58">
        <v>0</v>
      </c>
      <c r="N28" s="58">
        <v>462.19999999999999</v>
      </c>
      <c r="O28" s="58">
        <v>0</v>
      </c>
      <c r="P28" s="58">
        <v>354.19999999999999</v>
      </c>
      <c r="Q28" s="58">
        <v>0</v>
      </c>
      <c r="R28" s="58">
        <v>69</v>
      </c>
      <c r="S28" s="58">
        <v>0</v>
      </c>
      <c r="T28" s="58">
        <v>0</v>
      </c>
      <c r="U28" s="58">
        <v>673.05000000000007</v>
      </c>
      <c r="V28" s="58">
        <v>0</v>
      </c>
      <c r="W28" s="59">
        <v>476.69999999999999</v>
      </c>
    </row>
    <row r="29">
      <c r="A29" s="57" t="s">
        <v>28</v>
      </c>
      <c r="B29" s="58">
        <v>4.7759999999999998</v>
      </c>
      <c r="C29" s="58">
        <v>4.5960000000000001</v>
      </c>
      <c r="D29" s="58">
        <v>0</v>
      </c>
      <c r="E29" s="58">
        <v>649.60000000000002</v>
      </c>
      <c r="F29" s="58">
        <v>0</v>
      </c>
      <c r="G29" s="58">
        <v>474</v>
      </c>
      <c r="H29" s="58">
        <v>51.700000000000003</v>
      </c>
      <c r="I29" s="58">
        <v>0</v>
      </c>
      <c r="J29" s="58">
        <v>112.2</v>
      </c>
      <c r="K29" s="58">
        <v>0</v>
      </c>
      <c r="L29" s="58">
        <v>70.200000000000003</v>
      </c>
      <c r="M29" s="58">
        <v>0</v>
      </c>
      <c r="N29" s="58">
        <v>456</v>
      </c>
      <c r="O29" s="58">
        <v>0</v>
      </c>
      <c r="P29" s="58">
        <v>360.40000000000003</v>
      </c>
      <c r="Q29" s="58">
        <v>0</v>
      </c>
      <c r="R29" s="58">
        <v>71.600000000000009</v>
      </c>
      <c r="S29" s="58">
        <v>0</v>
      </c>
      <c r="T29" s="58">
        <v>0</v>
      </c>
      <c r="U29" s="58">
        <v>660.45000000000005</v>
      </c>
      <c r="V29" s="58">
        <v>0</v>
      </c>
      <c r="W29" s="59">
        <v>486.67500000000001</v>
      </c>
    </row>
    <row r="30" ht="13.5">
      <c r="A30" s="60" t="s">
        <v>29</v>
      </c>
      <c r="B30" s="61">
        <v>4.7700000000000005</v>
      </c>
      <c r="C30" s="61">
        <v>4.5780000000000003</v>
      </c>
      <c r="D30" s="61">
        <v>0</v>
      </c>
      <c r="E30" s="61">
        <v>633.60000000000002</v>
      </c>
      <c r="F30" s="61">
        <v>0</v>
      </c>
      <c r="G30" s="61">
        <v>511.60000000000002</v>
      </c>
      <c r="H30" s="61">
        <v>46.600000000000001</v>
      </c>
      <c r="I30" s="61">
        <v>0</v>
      </c>
      <c r="J30" s="61">
        <v>141.40000000000001</v>
      </c>
      <c r="K30" s="61">
        <v>0</v>
      </c>
      <c r="L30" s="61">
        <v>66.599999999999994</v>
      </c>
      <c r="M30" s="61">
        <v>0</v>
      </c>
      <c r="N30" s="61">
        <v>449</v>
      </c>
      <c r="O30" s="61">
        <v>0</v>
      </c>
      <c r="P30" s="61">
        <v>368.60000000000002</v>
      </c>
      <c r="Q30" s="61">
        <v>0</v>
      </c>
      <c r="R30" s="61">
        <v>71.400000000000006</v>
      </c>
      <c r="S30" s="61">
        <v>0</v>
      </c>
      <c r="T30" s="61">
        <v>0</v>
      </c>
      <c r="U30" s="61">
        <v>644.70000000000005</v>
      </c>
      <c r="V30" s="61">
        <v>0</v>
      </c>
      <c r="W30" s="62">
        <v>523.95000000000005</v>
      </c>
    </row>
    <row r="31" s="63" customFormat="1" hidden="1">
      <c r="A31" s="64" t="s">
        <v>31</v>
      </c>
      <c r="B31" s="63">
        <f>SUM(B7:B30)</f>
        <v>98.292000000000016</v>
      </c>
      <c r="C31" s="63">
        <f>SUM(C7:C30)</f>
        <v>97.848000000000013</v>
      </c>
      <c r="D31" s="63">
        <f>SUM(D7:D30)</f>
        <v>0</v>
      </c>
      <c r="E31" s="63">
        <f>SUM(E7:E30)</f>
        <v>16884.799999999999</v>
      </c>
      <c r="F31" s="63">
        <f>SUM(F7:F30)</f>
        <v>0</v>
      </c>
      <c r="G31" s="63">
        <f>SUM(G7:G30)</f>
        <v>10943.200000000003</v>
      </c>
      <c r="H31" s="63">
        <f>SUM(H7:H30)</f>
        <v>1347.3</v>
      </c>
      <c r="I31" s="63">
        <f>SUM(I7:I30)</f>
        <v>0</v>
      </c>
      <c r="J31" s="63">
        <f>SUM(J7:J30)</f>
        <v>2648</v>
      </c>
      <c r="K31" s="63">
        <f>SUM(K7:K30)</f>
        <v>0</v>
      </c>
      <c r="L31" s="63">
        <f>SUM(L7:L30)</f>
        <v>1580.3999999999999</v>
      </c>
      <c r="M31" s="63">
        <f>SUM(M7:M30)</f>
        <v>0</v>
      </c>
      <c r="N31" s="63">
        <f>SUM(N7:N30)</f>
        <v>12182.400000000003</v>
      </c>
      <c r="O31" s="63">
        <f>SUM(O7:O30)</f>
        <v>0</v>
      </c>
      <c r="P31" s="63">
        <f>SUM(P7:P30)</f>
        <v>8258.9999999999982</v>
      </c>
      <c r="Q31" s="63">
        <f>SUM(Q7:Q30)</f>
        <v>0</v>
      </c>
      <c r="R31" s="63">
        <f>SUM(R7:R30)</f>
        <v>1772</v>
      </c>
      <c r="S31" s="63">
        <f>SUM(S7:S30)</f>
        <v>0</v>
      </c>
      <c r="T31" s="63">
        <f>SUM(T7:T30)</f>
        <v>0</v>
      </c>
      <c r="U31" s="63">
        <f>SUM(U7:U30)</f>
        <v>17119.200000000001</v>
      </c>
      <c r="V31" s="63">
        <f>SUM(V7:V30)</f>
        <v>0</v>
      </c>
      <c r="W31" s="63">
        <f>SUM(W7:W30)</f>
        <v>11206.65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5" width="41.7109375"/>
    <col customWidth="1" hidden="1" min="2" max="2" style="66" width="10.28515625"/>
    <col customWidth="1" min="3" max="3" style="67" width="15.42578125"/>
    <col customWidth="1" min="4" max="4" style="68" width="20.7109375"/>
    <col customWidth="1" hidden="1" min="5" max="5" style="69" width="16.5703125"/>
    <col customWidth="1" hidden="1" min="6" max="6" style="68" width="16.5703125"/>
    <col min="7" max="16384" style="1" width="9.140625"/>
  </cols>
  <sheetData>
    <row r="1" ht="12.75" customHeight="1"/>
    <row r="2" ht="23.25">
      <c r="A2" s="70" t="str">
        <f>'Время горизонтально'!E2</f>
        <v xml:space="preserve">Мощность по фидерам по часовым интервалам</v>
      </c>
      <c r="B2" s="71"/>
    </row>
    <row r="3" ht="21" customHeight="1">
      <c r="C3" s="72" t="str">
        <f>IF(isOV="","",isOV)</f>
        <v/>
      </c>
    </row>
    <row r="4" ht="15">
      <c r="A4" s="73" t="str">
        <f>IF(group="","",group)</f>
        <v xml:space="preserve">ПС 35 кВ Архангельская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4" customFormat="1" ht="34.5" customHeight="1">
      <c r="A6" s="48" t="s">
        <v>5</v>
      </c>
      <c r="B6" s="75" t="s">
        <v>56</v>
      </c>
      <c r="C6" s="76" t="s">
        <v>57</v>
      </c>
      <c r="D6" s="77" t="s">
        <v>58</v>
      </c>
      <c r="E6" s="78" t="s">
        <v>59</v>
      </c>
      <c r="F6" s="77" t="s">
        <v>60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2024-12-25T12:17:40Z</dcterms:modified>
</cp:coreProperties>
</file>